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70" windowWidth="14810" windowHeight="7650" activeTab="1"/>
  </bookViews>
  <sheets>
    <sheet name="Glossaire" sheetId="4" r:id="rId1"/>
    <sheet name="Cartes proto" sheetId="1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N9" i="1" l="1"/>
  <c r="N7" i="1" l="1"/>
  <c r="N3" i="1" l="1"/>
  <c r="N15" i="1"/>
  <c r="N13" i="1"/>
  <c r="N12" i="1"/>
  <c r="N6" i="1"/>
  <c r="N8" i="1"/>
  <c r="N2" i="1"/>
</calcChain>
</file>

<file path=xl/sharedStrings.xml><?xml version="1.0" encoding="utf-8"?>
<sst xmlns="http://schemas.openxmlformats.org/spreadsheetml/2006/main" count="99" uniqueCount="64">
  <si>
    <t>Name</t>
  </si>
  <si>
    <t>WI</t>
  </si>
  <si>
    <t>MI</t>
  </si>
  <si>
    <t>MO</t>
  </si>
  <si>
    <t>RACI</t>
  </si>
  <si>
    <t>BI</t>
  </si>
  <si>
    <t>PI</t>
  </si>
  <si>
    <t>PO</t>
  </si>
  <si>
    <t>RACO</t>
  </si>
  <si>
    <t>BO</t>
  </si>
  <si>
    <t>FR</t>
  </si>
  <si>
    <t>WO</t>
  </si>
  <si>
    <t>Ripisylve</t>
  </si>
  <si>
    <t>Aire de baignade</t>
  </si>
  <si>
    <t>Maïs conventionnel</t>
  </si>
  <si>
    <t>Viticulture conventionnelle</t>
  </si>
  <si>
    <t>Canoë</t>
  </si>
  <si>
    <t>Station d'épuration</t>
  </si>
  <si>
    <t>Zone industrielle</t>
  </si>
  <si>
    <t>Friche urbaine</t>
  </si>
  <si>
    <t>AQ</t>
  </si>
  <si>
    <t>Filtre</t>
  </si>
  <si>
    <t>Photo</t>
  </si>
  <si>
    <t>Centre ville</t>
  </si>
  <si>
    <t>Photos_proto_1\ripisylve_MRK.png</t>
  </si>
  <si>
    <t>Photos_proto_1\aire_de_baignade_MRK.png</t>
  </si>
  <si>
    <t>Photos_proto_1\mais_conventionnel_MRK.png</t>
  </si>
  <si>
    <t>Photos_proto_1\viticulture_conventionnelle_MRK.png</t>
  </si>
  <si>
    <t>Photos_proto_1\canoe_MRK.png</t>
  </si>
  <si>
    <t>Photos_proto_1\STEP_MRK.png</t>
  </si>
  <si>
    <t>Photos_proto_1\centre_ville_MRK.png</t>
  </si>
  <si>
    <t>Photos_proto_1\zone_industrielle_MRK.png</t>
  </si>
  <si>
    <t>Photos_proto_1\station_pompage_MRK.png</t>
  </si>
  <si>
    <t>Photos_proto_1\barrage_MRK.png</t>
  </si>
  <si>
    <t>Photos_proto_1\friche_industrielle_MRK.png</t>
  </si>
  <si>
    <t>Photos_proto_1\coin_carte_activité.png</t>
  </si>
  <si>
    <t>Prix</t>
  </si>
  <si>
    <t>Friche naturelle</t>
  </si>
  <si>
    <t>Elevage intensif</t>
  </si>
  <si>
    <t>Maraîchage biologique</t>
  </si>
  <si>
    <t>Zone commerciale</t>
  </si>
  <si>
    <t>Photos_proto_1\filtre_carte_vierge.png</t>
  </si>
  <si>
    <t>Photos_proto_1\élevage_intensif.png</t>
  </si>
  <si>
    <t>Photos_proto_1\zone_commerciale.png</t>
  </si>
  <si>
    <t>Pompage nappe captive</t>
  </si>
  <si>
    <t>Photos_proto_1\friche_naturelle_MRK.png</t>
  </si>
  <si>
    <t>Nom de l'activité</t>
  </si>
  <si>
    <t>Prix d'achat de l'activité</t>
  </si>
  <si>
    <t>Eau en prélèvement</t>
  </si>
  <si>
    <t xml:space="preserve">WAG en prélèvement </t>
  </si>
  <si>
    <t>Pollution en prélèvement</t>
  </si>
  <si>
    <t>Condition d'installation : potentiel de loisir</t>
  </si>
  <si>
    <t xml:space="preserve">Eau en rejet </t>
  </si>
  <si>
    <t>Pollution en rejet</t>
  </si>
  <si>
    <t>WAG en rejet</t>
  </si>
  <si>
    <t>Indicateur environnemental impacté : potentiel de loisir</t>
  </si>
  <si>
    <t>Indicateur environnemental impacté : régulation des inondations</t>
  </si>
  <si>
    <t>Indicateur environnemental impacté : réservoir de biodiversité</t>
  </si>
  <si>
    <t>Valeur d'Aquabon</t>
  </si>
  <si>
    <t>Coin de la carte indiquant le prix d'achat (image)</t>
  </si>
  <si>
    <t>Photo représentant l'activité (avec ajout préalable de la transparence) (image)</t>
  </si>
  <si>
    <t>Condition d'installation : réservoir de biodiversité</t>
  </si>
  <si>
    <t>Barrage multi-usages</t>
  </si>
  <si>
    <t>Photos_proto_1\maraîchage.png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</si>
</sst>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1" fillId="0" borderId="0" xfId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0" fillId="6" borderId="0" xfId="0" applyFill="1" applyAlignment="1">
      <alignment horizontal="left" vertical="center"/>
    </xf>
    <xf numFmtId="0" fontId="0" fillId="7" borderId="0" xfId="0" applyFill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445474467812933E-2"/>
          <c:y val="1.1407337716777979E-2"/>
          <c:w val="0.83235228689837215"/>
          <c:h val="0.958492492252041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'Cartes proto'!$A$2</c:f>
              <c:strCache>
                <c:ptCount val="1"/>
                <c:pt idx="0">
                  <c:v>Ripisylve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proto'!$B$2:$N$2</c:f>
              <c:numCache>
                <c:formatCode>General</c:formatCode>
                <c:ptCount val="13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88-4510-A6CE-6AE21F76C38E}"/>
            </c:ext>
          </c:extLst>
        </c:ser>
        <c:ser>
          <c:idx val="1"/>
          <c:order val="1"/>
          <c:tx>
            <c:strRef>
              <c:f>'Cartes proto'!$A$5</c:f>
              <c:strCache>
                <c:ptCount val="1"/>
                <c:pt idx="0">
                  <c:v>Aire de baignade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proto'!$B$5:$N$5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88-4510-A6CE-6AE21F76C38E}"/>
            </c:ext>
          </c:extLst>
        </c:ser>
        <c:ser>
          <c:idx val="2"/>
          <c:order val="2"/>
          <c:tx>
            <c:strRef>
              <c:f>'Cartes proto'!$A$7</c:f>
              <c:strCache>
                <c:ptCount val="1"/>
                <c:pt idx="0">
                  <c:v>Maïs conventionnel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proto'!$B$7:$N$7</c:f>
              <c:numCache>
                <c:formatCode>General</c:formatCode>
                <c:ptCount val="13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-1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88-4510-A6CE-6AE21F76C38E}"/>
            </c:ext>
          </c:extLst>
        </c:ser>
        <c:ser>
          <c:idx val="3"/>
          <c:order val="3"/>
          <c:tx>
            <c:strRef>
              <c:f>'Cartes proto'!$A$8</c:f>
              <c:strCache>
                <c:ptCount val="1"/>
                <c:pt idx="0">
                  <c:v>Viticulture conventionnelle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-1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88-4510-A6CE-6AE21F76C38E}"/>
            </c:ext>
          </c:extLst>
        </c:ser>
        <c:ser>
          <c:idx val="4"/>
          <c:order val="4"/>
          <c:tx>
            <c:strRef>
              <c:f>'Cartes proto'!$A$6</c:f>
              <c:strCache>
                <c:ptCount val="1"/>
                <c:pt idx="0">
                  <c:v>Canoë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proto'!$B$6:$N$6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388-4510-A6CE-6AE21F76C38E}"/>
            </c:ext>
          </c:extLst>
        </c:ser>
        <c:ser>
          <c:idx val="5"/>
          <c:order val="5"/>
          <c:tx>
            <c:strRef>
              <c:f>'Cartes proto'!$A$11</c:f>
              <c:strCache>
                <c:ptCount val="1"/>
                <c:pt idx="0">
                  <c:v>Station d'épuration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proto'!$B$11:$N$11</c:f>
              <c:numCache>
                <c:formatCode>General</c:formatCode>
                <c:ptCount val="13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1</c:v>
                </c:pt>
                <c:pt idx="7">
                  <c:v>-3</c:v>
                </c:pt>
                <c:pt idx="8">
                  <c:v>0</c:v>
                </c:pt>
                <c:pt idx="9">
                  <c:v>-1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388-4510-A6CE-6AE21F76C38E}"/>
            </c:ext>
          </c:extLst>
        </c:ser>
        <c:ser>
          <c:idx val="6"/>
          <c:order val="6"/>
          <c:tx>
            <c:strRef>
              <c:f>'Cartes proto'!$A$12</c:f>
              <c:strCache>
                <c:ptCount val="1"/>
                <c:pt idx="0">
                  <c:v>Centre ville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proto'!$B$12:$N$12</c:f>
              <c:numCache>
                <c:formatCode>General</c:formatCode>
                <c:ptCount val="13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-1</c:v>
                </c:pt>
                <c:pt idx="1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388-4510-A6CE-6AE21F76C38E}"/>
            </c:ext>
          </c:extLst>
        </c:ser>
        <c:ser>
          <c:idx val="7"/>
          <c:order val="7"/>
          <c:tx>
            <c:strRef>
              <c:f>'Cartes proto'!$A$13</c:f>
              <c:strCache>
                <c:ptCount val="1"/>
                <c:pt idx="0">
                  <c:v>Zone industrielle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proto'!$B$13:$N$13</c:f>
              <c:numCache>
                <c:formatCode>General</c:formatCode>
                <c:ptCount val="13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-2</c:v>
                </c:pt>
                <c:pt idx="10">
                  <c:v>0</c:v>
                </c:pt>
                <c:pt idx="11">
                  <c:v>-1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388-4510-A6CE-6AE21F76C38E}"/>
            </c:ext>
          </c:extLst>
        </c:ser>
        <c:ser>
          <c:idx val="8"/>
          <c:order val="8"/>
          <c:tx>
            <c:strRef>
              <c:f>'Cartes proto'!$A$15</c:f>
              <c:strCache>
                <c:ptCount val="1"/>
                <c:pt idx="0">
                  <c:v>Pompage nappe captive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proto'!$B$15:$N$15</c:f>
              <c:numCache>
                <c:formatCode>General</c:formatCode>
                <c:ptCount val="13"/>
                <c:pt idx="0">
                  <c:v>3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388-4510-A6CE-6AE21F76C38E}"/>
            </c:ext>
          </c:extLst>
        </c:ser>
        <c:ser>
          <c:idx val="9"/>
          <c:order val="9"/>
          <c:tx>
            <c:strRef>
              <c:f>'Cartes proto'!$A$16</c:f>
              <c:strCache>
                <c:ptCount val="1"/>
                <c:pt idx="0">
                  <c:v>Barrage multi-usages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proto'!$B$16:$N$16</c:f>
              <c:numCache>
                <c:formatCode>General</c:formatCode>
                <c:ptCount val="13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1</c:v>
                </c:pt>
                <c:pt idx="11">
                  <c:v>-1</c:v>
                </c:pt>
                <c:pt idx="1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388-4510-A6CE-6AE21F76C38E}"/>
            </c:ext>
          </c:extLst>
        </c:ser>
        <c:ser>
          <c:idx val="10"/>
          <c:order val="10"/>
          <c:tx>
            <c:strRef>
              <c:f>'Cartes proto'!$A$3</c:f>
              <c:strCache>
                <c:ptCount val="1"/>
                <c:pt idx="0">
                  <c:v>Friche naturelle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proto'!$B$3:$N$3</c:f>
              <c:numCache>
                <c:formatCode>General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388-4510-A6CE-6AE21F76C38E}"/>
            </c:ext>
          </c:extLst>
        </c:ser>
        <c:ser>
          <c:idx val="11"/>
          <c:order val="11"/>
          <c:tx>
            <c:strRef>
              <c:f>'Cartes proto'!$A$4</c:f>
              <c:strCache>
                <c:ptCount val="1"/>
                <c:pt idx="0">
                  <c:v>Friche urbaine</c:v>
                </c:pt>
              </c:strCache>
            </c:strRef>
          </c:tx>
          <c:spPr>
            <a:ln w="28575">
              <a:noFill/>
            </a:ln>
          </c:spPr>
          <c:xVal>
            <c:strRef>
              <c:f>'Cartes proto'!$B$1:$N$1</c:f>
              <c:strCache>
                <c:ptCount val="13"/>
                <c:pt idx="0">
                  <c:v>Prix</c:v>
                </c:pt>
                <c:pt idx="1">
                  <c:v>WI</c:v>
                </c:pt>
                <c:pt idx="2">
                  <c:v>MI</c:v>
                </c:pt>
                <c:pt idx="3">
                  <c:v>PI</c:v>
                </c:pt>
                <c:pt idx="4">
                  <c:v>RACI</c:v>
                </c:pt>
                <c:pt idx="5">
                  <c:v>BI</c:v>
                </c:pt>
                <c:pt idx="6">
                  <c:v>WO</c:v>
                </c:pt>
                <c:pt idx="7">
                  <c:v>PO</c:v>
                </c:pt>
                <c:pt idx="8">
                  <c:v>MO</c:v>
                </c:pt>
                <c:pt idx="9">
                  <c:v>RACO</c:v>
                </c:pt>
                <c:pt idx="10">
                  <c:v>FR</c:v>
                </c:pt>
                <c:pt idx="11">
                  <c:v>BO</c:v>
                </c:pt>
                <c:pt idx="12">
                  <c:v>AQ</c:v>
                </c:pt>
              </c:strCache>
            </c:strRef>
          </c:xVal>
          <c:yVal>
            <c:numRef>
              <c:f>'Cartes proto'!$B$4:$N$4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-1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388-4510-A6CE-6AE21F76C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75328"/>
        <c:axId val="94475904"/>
      </c:scatterChart>
      <c:valAx>
        <c:axId val="94475328"/>
        <c:scaling>
          <c:orientation val="minMax"/>
        </c:scaling>
        <c:delete val="0"/>
        <c:axPos val="b"/>
        <c:majorTickMark val="out"/>
        <c:minorTickMark val="none"/>
        <c:tickLblPos val="nextTo"/>
        <c:crossAx val="94475904"/>
        <c:crosses val="autoZero"/>
        <c:crossBetween val="midCat"/>
      </c:valAx>
      <c:valAx>
        <c:axId val="94475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475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1728107</xdr:colOff>
      <xdr:row>29</xdr:row>
      <xdr:rowOff>172808</xdr:rowOff>
    </xdr:from>
    <xdr:to>
      <xdr:col>15</xdr:col>
      <xdr:colOff>1074964</xdr:colOff>
      <xdr:row>65</xdr:row>
      <xdr:rowOff>108856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Photos_proto_1\zone_industrielle_MRK.png" TargetMode="External"/><Relationship Id="rId13" Type="http://schemas.openxmlformats.org/officeDocument/2006/relationships/hyperlink" Target="Photos_proto_1\coin_carte_activit&#233;.png" TargetMode="External"/><Relationship Id="rId18" Type="http://schemas.openxmlformats.org/officeDocument/2006/relationships/hyperlink" Target="Photos_proto_1\filtre_carte_vierge.png" TargetMode="External"/><Relationship Id="rId3" Type="http://schemas.openxmlformats.org/officeDocument/2006/relationships/hyperlink" Target="Photos_proto_1\mais_conventionnel_MRK.png" TargetMode="External"/><Relationship Id="rId21" Type="http://schemas.openxmlformats.org/officeDocument/2006/relationships/drawing" Target="../drawings/drawing1.xml"/><Relationship Id="rId7" Type="http://schemas.openxmlformats.org/officeDocument/2006/relationships/hyperlink" Target="Photos_proto_1\centre_ville_MRK.png" TargetMode="External"/><Relationship Id="rId12" Type="http://schemas.openxmlformats.org/officeDocument/2006/relationships/hyperlink" Target="Photos_proto_1\friche_industrielle_MRK.png" TargetMode="External"/><Relationship Id="rId17" Type="http://schemas.openxmlformats.org/officeDocument/2006/relationships/hyperlink" Target="Photos_proto_1\zone_commerciale.png" TargetMode="External"/><Relationship Id="rId2" Type="http://schemas.openxmlformats.org/officeDocument/2006/relationships/hyperlink" Target="Photos_proto_1\aire_de_baignade_MRK.png" TargetMode="External"/><Relationship Id="rId16" Type="http://schemas.openxmlformats.org/officeDocument/2006/relationships/hyperlink" Target="Photos_proto_1\mara&#238;chage.png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Photos_proto_1\ripisylve_MRK.png" TargetMode="External"/><Relationship Id="rId6" Type="http://schemas.openxmlformats.org/officeDocument/2006/relationships/hyperlink" Target="Photos_proto_1\STEP_MRK.png" TargetMode="External"/><Relationship Id="rId11" Type="http://schemas.openxmlformats.org/officeDocument/2006/relationships/hyperlink" Target="Photos_proto_1\friche_naturelle_MRK.png" TargetMode="External"/><Relationship Id="rId5" Type="http://schemas.openxmlformats.org/officeDocument/2006/relationships/hyperlink" Target="Photos_proto_1\canoe_MRK.png" TargetMode="External"/><Relationship Id="rId15" Type="http://schemas.openxmlformats.org/officeDocument/2006/relationships/hyperlink" Target="Photos_proto_1\&#233;levage_intensif.png" TargetMode="External"/><Relationship Id="rId10" Type="http://schemas.openxmlformats.org/officeDocument/2006/relationships/hyperlink" Target="Photos_proto_1\barrage_MRK.png" TargetMode="External"/><Relationship Id="rId19" Type="http://schemas.openxmlformats.org/officeDocument/2006/relationships/hyperlink" Target="Photos_proto_1\filtre_carte_vierge.png" TargetMode="External"/><Relationship Id="rId4" Type="http://schemas.openxmlformats.org/officeDocument/2006/relationships/hyperlink" Target="Photos_proto_1\viticulture_conventionnelle_MRK.png" TargetMode="External"/><Relationship Id="rId9" Type="http://schemas.openxmlformats.org/officeDocument/2006/relationships/hyperlink" Target="Photos_proto_1\station_pompage_MRK.png" TargetMode="External"/><Relationship Id="rId14" Type="http://schemas.openxmlformats.org/officeDocument/2006/relationships/hyperlink" Target="Photos_proto_1\filtre_carte_vierge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C26" sqref="C26"/>
    </sheetView>
  </sheetViews>
  <sheetFormatPr baseColWidth="10" defaultRowHeight="14.5" x14ac:dyDescent="0.35"/>
  <sheetData>
    <row r="1" spans="1:2" x14ac:dyDescent="0.35">
      <c r="A1" s="1" t="s">
        <v>0</v>
      </c>
      <c r="B1" t="s">
        <v>46</v>
      </c>
    </row>
    <row r="2" spans="1:2" x14ac:dyDescent="0.35">
      <c r="A2" s="4" t="s">
        <v>36</v>
      </c>
      <c r="B2" t="s">
        <v>47</v>
      </c>
    </row>
    <row r="3" spans="1:2" x14ac:dyDescent="0.35">
      <c r="A3" s="4" t="s">
        <v>1</v>
      </c>
      <c r="B3" t="s">
        <v>48</v>
      </c>
    </row>
    <row r="4" spans="1:2" x14ac:dyDescent="0.35">
      <c r="A4" s="4" t="s">
        <v>2</v>
      </c>
      <c r="B4" t="s">
        <v>49</v>
      </c>
    </row>
    <row r="5" spans="1:2" x14ac:dyDescent="0.35">
      <c r="A5" s="4" t="s">
        <v>6</v>
      </c>
      <c r="B5" t="s">
        <v>50</v>
      </c>
    </row>
    <row r="6" spans="1:2" x14ac:dyDescent="0.35">
      <c r="A6" s="4" t="s">
        <v>4</v>
      </c>
      <c r="B6" t="s">
        <v>51</v>
      </c>
    </row>
    <row r="7" spans="1:2" x14ac:dyDescent="0.35">
      <c r="A7" s="4" t="s">
        <v>5</v>
      </c>
      <c r="B7" t="s">
        <v>61</v>
      </c>
    </row>
    <row r="8" spans="1:2" x14ac:dyDescent="0.35">
      <c r="A8" s="5" t="s">
        <v>11</v>
      </c>
      <c r="B8" t="s">
        <v>52</v>
      </c>
    </row>
    <row r="9" spans="1:2" x14ac:dyDescent="0.35">
      <c r="A9" s="5" t="s">
        <v>7</v>
      </c>
      <c r="B9" t="s">
        <v>53</v>
      </c>
    </row>
    <row r="10" spans="1:2" x14ac:dyDescent="0.35">
      <c r="A10" s="5" t="s">
        <v>3</v>
      </c>
      <c r="B10" t="s">
        <v>54</v>
      </c>
    </row>
    <row r="11" spans="1:2" x14ac:dyDescent="0.35">
      <c r="A11" s="5" t="s">
        <v>8</v>
      </c>
      <c r="B11" t="s">
        <v>55</v>
      </c>
    </row>
    <row r="12" spans="1:2" x14ac:dyDescent="0.35">
      <c r="A12" s="5" t="s">
        <v>10</v>
      </c>
      <c r="B12" t="s">
        <v>56</v>
      </c>
    </row>
    <row r="13" spans="1:2" x14ac:dyDescent="0.35">
      <c r="A13" s="5" t="s">
        <v>9</v>
      </c>
      <c r="B13" t="s">
        <v>57</v>
      </c>
    </row>
    <row r="14" spans="1:2" x14ac:dyDescent="0.35">
      <c r="A14" s="5" t="s">
        <v>20</v>
      </c>
      <c r="B14" t="s">
        <v>58</v>
      </c>
    </row>
    <row r="15" spans="1:2" x14ac:dyDescent="0.35">
      <c r="A15" s="5"/>
    </row>
    <row r="16" spans="1:2" x14ac:dyDescent="0.35">
      <c r="A16" s="6" t="s">
        <v>21</v>
      </c>
      <c r="B16" t="s">
        <v>59</v>
      </c>
    </row>
    <row r="17" spans="1:2" x14ac:dyDescent="0.35">
      <c r="A17" s="6" t="s">
        <v>22</v>
      </c>
      <c r="B17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topLeftCell="B1" zoomScale="70" zoomScaleNormal="70" workbookViewId="0">
      <selection activeCell="Q10" sqref="Q10"/>
    </sheetView>
  </sheetViews>
  <sheetFormatPr baseColWidth="10" defaultColWidth="9.1796875" defaultRowHeight="14.5" x14ac:dyDescent="0.35"/>
  <cols>
    <col min="1" max="1" width="31" style="1" bestFit="1" customWidth="1"/>
    <col min="2" max="2" width="5.7265625" style="1" bestFit="1" customWidth="1"/>
    <col min="3" max="3" width="13" style="1" bestFit="1" customWidth="1"/>
    <col min="4" max="4" width="12.1796875" style="1" bestFit="1" customWidth="1"/>
    <col min="5" max="5" width="7.7265625" style="1" bestFit="1" customWidth="1"/>
    <col min="6" max="6" width="9.26953125" style="1" bestFit="1" customWidth="1"/>
    <col min="7" max="7" width="26.81640625" style="1" bestFit="1" customWidth="1"/>
    <col min="8" max="8" width="11.7265625" style="1" bestFit="1" customWidth="1"/>
    <col min="9" max="9" width="12.1796875" style="1" bestFit="1" customWidth="1"/>
    <col min="10" max="10" width="9.26953125" style="1" bestFit="1" customWidth="1"/>
    <col min="11" max="11" width="7.7265625" style="1" bestFit="1" customWidth="1"/>
    <col min="12" max="12" width="26.81640625" style="1" bestFit="1" customWidth="1"/>
    <col min="13" max="13" width="11.7265625" style="1" bestFit="1" customWidth="1"/>
    <col min="14" max="14" width="11.7265625" style="1" customWidth="1"/>
    <col min="15" max="15" width="9.1796875" style="1"/>
    <col min="16" max="16" width="39.81640625" style="1" bestFit="1" customWidth="1"/>
    <col min="17" max="17" width="23.54296875" style="1" bestFit="1" customWidth="1"/>
    <col min="18" max="16384" width="9.1796875" style="1"/>
  </cols>
  <sheetData>
    <row r="1" spans="1:17" x14ac:dyDescent="0.35">
      <c r="A1" s="1" t="s">
        <v>0</v>
      </c>
      <c r="B1" s="4" t="s">
        <v>36</v>
      </c>
      <c r="C1" s="4" t="s">
        <v>1</v>
      </c>
      <c r="D1" s="4" t="s">
        <v>2</v>
      </c>
      <c r="E1" s="4" t="s">
        <v>6</v>
      </c>
      <c r="F1" s="4" t="s">
        <v>4</v>
      </c>
      <c r="G1" s="4" t="s">
        <v>5</v>
      </c>
      <c r="H1" s="5" t="s">
        <v>11</v>
      </c>
      <c r="I1" s="5" t="s">
        <v>7</v>
      </c>
      <c r="J1" s="5" t="s">
        <v>3</v>
      </c>
      <c r="K1" s="5" t="s">
        <v>8</v>
      </c>
      <c r="L1" s="5" t="s">
        <v>10</v>
      </c>
      <c r="M1" s="5" t="s">
        <v>9</v>
      </c>
      <c r="N1" s="5" t="s">
        <v>20</v>
      </c>
      <c r="O1" s="5"/>
      <c r="P1" s="6" t="s">
        <v>21</v>
      </c>
      <c r="Q1" s="6" t="s">
        <v>22</v>
      </c>
    </row>
    <row r="2" spans="1:17" x14ac:dyDescent="0.35">
      <c r="A2" s="1" t="s">
        <v>12</v>
      </c>
      <c r="B2" s="1">
        <v>2</v>
      </c>
      <c r="C2" s="1">
        <v>1</v>
      </c>
      <c r="D2" s="1">
        <v>0</v>
      </c>
      <c r="E2" s="1">
        <v>0</v>
      </c>
      <c r="F2" s="9">
        <v>0</v>
      </c>
      <c r="G2" s="9">
        <v>0</v>
      </c>
      <c r="H2" s="1">
        <v>1</v>
      </c>
      <c r="I2" s="1">
        <v>-1</v>
      </c>
      <c r="J2" s="1">
        <v>0</v>
      </c>
      <c r="K2" s="8">
        <v>1</v>
      </c>
      <c r="L2" s="8">
        <v>1</v>
      </c>
      <c r="M2" s="8">
        <v>2</v>
      </c>
      <c r="N2" s="7">
        <f>((L2+K2+M2)-I2)+J2</f>
        <v>5</v>
      </c>
      <c r="P2" s="3" t="s">
        <v>35</v>
      </c>
      <c r="Q2" s="3" t="s">
        <v>24</v>
      </c>
    </row>
    <row r="3" spans="1:17" x14ac:dyDescent="0.35">
      <c r="A3" s="1" t="s">
        <v>37</v>
      </c>
      <c r="B3" s="1">
        <v>1</v>
      </c>
      <c r="C3" s="1">
        <v>0</v>
      </c>
      <c r="D3" s="1">
        <v>0</v>
      </c>
      <c r="E3" s="1">
        <v>0</v>
      </c>
      <c r="F3" s="9">
        <v>0</v>
      </c>
      <c r="G3" s="9">
        <v>0</v>
      </c>
      <c r="H3" s="1">
        <v>0</v>
      </c>
      <c r="I3" s="1">
        <v>0</v>
      </c>
      <c r="J3" s="1">
        <v>0</v>
      </c>
      <c r="K3" s="8">
        <v>0</v>
      </c>
      <c r="L3" s="8">
        <v>1</v>
      </c>
      <c r="M3" s="8">
        <v>1</v>
      </c>
      <c r="N3" s="7">
        <f>((L3+K3+M3)-I3)+J3</f>
        <v>2</v>
      </c>
      <c r="P3" s="3" t="s">
        <v>35</v>
      </c>
      <c r="Q3" s="3" t="s">
        <v>45</v>
      </c>
    </row>
    <row r="4" spans="1:17" x14ac:dyDescent="0.35">
      <c r="A4" s="1" t="s">
        <v>19</v>
      </c>
      <c r="B4" s="1">
        <v>0</v>
      </c>
      <c r="C4" s="1">
        <v>0</v>
      </c>
      <c r="D4" s="1">
        <v>0</v>
      </c>
      <c r="E4" s="1">
        <v>0</v>
      </c>
      <c r="F4" s="9">
        <v>0</v>
      </c>
      <c r="G4" s="9">
        <v>0</v>
      </c>
      <c r="H4" s="1">
        <v>0</v>
      </c>
      <c r="I4" s="1">
        <v>1</v>
      </c>
      <c r="J4" s="1">
        <v>0</v>
      </c>
      <c r="K4" s="8">
        <v>-1</v>
      </c>
      <c r="L4" s="8">
        <v>0</v>
      </c>
      <c r="M4" s="8">
        <v>0</v>
      </c>
      <c r="N4" s="7">
        <v>0</v>
      </c>
      <c r="P4" s="3" t="s">
        <v>35</v>
      </c>
      <c r="Q4" s="3" t="s">
        <v>34</v>
      </c>
    </row>
    <row r="5" spans="1:17" x14ac:dyDescent="0.35">
      <c r="A5" s="1" t="s">
        <v>13</v>
      </c>
      <c r="B5" s="1">
        <v>2</v>
      </c>
      <c r="C5" s="1">
        <v>2</v>
      </c>
      <c r="D5" s="1">
        <v>1</v>
      </c>
      <c r="E5" s="1">
        <v>0</v>
      </c>
      <c r="F5" s="9">
        <v>5</v>
      </c>
      <c r="G5" s="9">
        <v>2</v>
      </c>
      <c r="H5" s="1">
        <v>2</v>
      </c>
      <c r="I5" s="1">
        <v>0</v>
      </c>
      <c r="J5" s="1">
        <v>2</v>
      </c>
      <c r="K5" s="8">
        <v>2</v>
      </c>
      <c r="L5" s="8">
        <v>1</v>
      </c>
      <c r="M5" s="8">
        <v>0</v>
      </c>
      <c r="N5" s="7">
        <v>3</v>
      </c>
      <c r="P5" s="3" t="s">
        <v>35</v>
      </c>
      <c r="Q5" s="3" t="s">
        <v>25</v>
      </c>
    </row>
    <row r="6" spans="1:17" x14ac:dyDescent="0.35">
      <c r="A6" s="1" t="s">
        <v>16</v>
      </c>
      <c r="B6" s="1">
        <v>1</v>
      </c>
      <c r="C6" s="1">
        <v>2</v>
      </c>
      <c r="D6" s="1">
        <v>1</v>
      </c>
      <c r="E6" s="1">
        <v>0</v>
      </c>
      <c r="F6" s="9">
        <v>4</v>
      </c>
      <c r="G6" s="9">
        <v>2</v>
      </c>
      <c r="H6" s="1">
        <v>2</v>
      </c>
      <c r="I6" s="1">
        <v>0</v>
      </c>
      <c r="J6" s="1">
        <v>2</v>
      </c>
      <c r="K6" s="8">
        <v>1</v>
      </c>
      <c r="L6" s="8">
        <v>0</v>
      </c>
      <c r="M6" s="8">
        <v>0</v>
      </c>
      <c r="N6" s="7">
        <f>((L6+K6+M6)-I6)+J6</f>
        <v>3</v>
      </c>
      <c r="P6" s="3" t="s">
        <v>35</v>
      </c>
      <c r="Q6" s="3" t="s">
        <v>28</v>
      </c>
    </row>
    <row r="7" spans="1:17" x14ac:dyDescent="0.35">
      <c r="A7" s="1" t="s">
        <v>14</v>
      </c>
      <c r="B7" s="1">
        <v>1</v>
      </c>
      <c r="C7" s="1">
        <v>3</v>
      </c>
      <c r="D7" s="1">
        <v>1</v>
      </c>
      <c r="E7" s="1">
        <v>0</v>
      </c>
      <c r="F7" s="9">
        <v>0</v>
      </c>
      <c r="G7" s="9">
        <v>1</v>
      </c>
      <c r="H7" s="1">
        <v>0</v>
      </c>
      <c r="I7" s="1">
        <v>2</v>
      </c>
      <c r="J7" s="1">
        <v>3</v>
      </c>
      <c r="K7" s="8">
        <v>0</v>
      </c>
      <c r="L7" s="8">
        <v>0</v>
      </c>
      <c r="M7" s="8">
        <v>-1</v>
      </c>
      <c r="N7" s="7">
        <f>((L7+K7+M7)-I7)+J7</f>
        <v>0</v>
      </c>
      <c r="P7" s="3" t="s">
        <v>35</v>
      </c>
      <c r="Q7" s="3" t="s">
        <v>26</v>
      </c>
    </row>
    <row r="8" spans="1:17" x14ac:dyDescent="0.35">
      <c r="A8" s="1" t="s">
        <v>15</v>
      </c>
      <c r="B8" s="1">
        <v>1</v>
      </c>
      <c r="C8" s="1">
        <v>2</v>
      </c>
      <c r="D8" s="1">
        <v>2</v>
      </c>
      <c r="E8" s="1">
        <v>0</v>
      </c>
      <c r="F8" s="9">
        <v>4</v>
      </c>
      <c r="G8" s="9">
        <v>1</v>
      </c>
      <c r="H8" s="1">
        <v>0</v>
      </c>
      <c r="I8" s="1">
        <v>1</v>
      </c>
      <c r="J8" s="1">
        <v>3</v>
      </c>
      <c r="K8" s="8">
        <v>0</v>
      </c>
      <c r="L8" s="8">
        <v>0</v>
      </c>
      <c r="M8" s="8">
        <v>-1</v>
      </c>
      <c r="N8" s="7">
        <f>((L8+K8+M8)-I8)+J8</f>
        <v>1</v>
      </c>
      <c r="P8" s="3" t="s">
        <v>35</v>
      </c>
      <c r="Q8" s="3" t="s">
        <v>27</v>
      </c>
    </row>
    <row r="9" spans="1:17" x14ac:dyDescent="0.35">
      <c r="A9" s="1" t="s">
        <v>38</v>
      </c>
      <c r="B9" s="1">
        <v>1</v>
      </c>
      <c r="C9" s="1">
        <v>1</v>
      </c>
      <c r="D9" s="1">
        <v>2</v>
      </c>
      <c r="E9" s="1">
        <v>0</v>
      </c>
      <c r="F9" s="9">
        <v>0</v>
      </c>
      <c r="G9" s="9">
        <v>1</v>
      </c>
      <c r="H9" s="1">
        <v>0</v>
      </c>
      <c r="I9" s="1">
        <v>2</v>
      </c>
      <c r="J9" s="1">
        <v>4</v>
      </c>
      <c r="K9" s="8">
        <v>0</v>
      </c>
      <c r="L9" s="8">
        <v>0</v>
      </c>
      <c r="M9" s="8">
        <v>-1</v>
      </c>
      <c r="N9" s="7">
        <f t="shared" ref="N9" si="0">((L9+K9+M9)-I9)+J9</f>
        <v>1</v>
      </c>
      <c r="P9" s="3" t="s">
        <v>35</v>
      </c>
      <c r="Q9" s="3" t="s">
        <v>42</v>
      </c>
    </row>
    <row r="10" spans="1:17" x14ac:dyDescent="0.35">
      <c r="A10" s="1" t="s">
        <v>39</v>
      </c>
      <c r="B10" s="1">
        <v>1</v>
      </c>
      <c r="C10" s="1">
        <v>2</v>
      </c>
      <c r="D10" s="1">
        <v>1</v>
      </c>
      <c r="E10" s="1">
        <v>0</v>
      </c>
      <c r="F10" s="9">
        <v>0</v>
      </c>
      <c r="G10" s="9">
        <v>1</v>
      </c>
      <c r="H10" s="1">
        <v>0</v>
      </c>
      <c r="I10" s="1">
        <v>0</v>
      </c>
      <c r="J10" s="1">
        <v>3</v>
      </c>
      <c r="K10" s="8">
        <v>1</v>
      </c>
      <c r="L10" s="8">
        <v>0</v>
      </c>
      <c r="M10" s="8">
        <v>1</v>
      </c>
      <c r="N10" s="7">
        <v>4</v>
      </c>
      <c r="P10" s="3" t="s">
        <v>35</v>
      </c>
      <c r="Q10" s="3" t="s">
        <v>63</v>
      </c>
    </row>
    <row r="11" spans="1:17" ht="14.25" customHeight="1" x14ac:dyDescent="0.35">
      <c r="A11" s="1" t="s">
        <v>17</v>
      </c>
      <c r="B11" s="1">
        <v>3</v>
      </c>
      <c r="C11" s="2">
        <v>1</v>
      </c>
      <c r="D11" s="2">
        <v>3</v>
      </c>
      <c r="E11" s="2">
        <v>0</v>
      </c>
      <c r="F11" s="9">
        <v>6</v>
      </c>
      <c r="G11" s="9">
        <v>0</v>
      </c>
      <c r="H11" s="2">
        <v>1</v>
      </c>
      <c r="I11" s="2">
        <v>-3</v>
      </c>
      <c r="J11" s="1">
        <v>0</v>
      </c>
      <c r="K11" s="8">
        <v>-1</v>
      </c>
      <c r="L11" s="8">
        <v>0</v>
      </c>
      <c r="M11" s="8">
        <v>0</v>
      </c>
      <c r="N11" s="7">
        <v>3</v>
      </c>
      <c r="P11" s="3" t="s">
        <v>35</v>
      </c>
      <c r="Q11" s="3" t="s">
        <v>29</v>
      </c>
    </row>
    <row r="12" spans="1:17" x14ac:dyDescent="0.35">
      <c r="A12" s="1" t="s">
        <v>23</v>
      </c>
      <c r="B12" s="1">
        <v>2</v>
      </c>
      <c r="C12" s="1">
        <v>3</v>
      </c>
      <c r="D12" s="1">
        <v>2</v>
      </c>
      <c r="E12" s="1">
        <v>0</v>
      </c>
      <c r="F12" s="9">
        <v>0</v>
      </c>
      <c r="G12" s="9">
        <v>0</v>
      </c>
      <c r="H12" s="1">
        <v>2</v>
      </c>
      <c r="I12" s="1">
        <v>2</v>
      </c>
      <c r="J12" s="1">
        <v>4</v>
      </c>
      <c r="K12" s="8">
        <v>1</v>
      </c>
      <c r="L12" s="8">
        <v>0</v>
      </c>
      <c r="M12" s="8">
        <v>-1</v>
      </c>
      <c r="N12" s="7">
        <f>((L12+K12+M12)-I12)+J12</f>
        <v>2</v>
      </c>
      <c r="P12" s="3" t="s">
        <v>35</v>
      </c>
      <c r="Q12" s="3" t="s">
        <v>30</v>
      </c>
    </row>
    <row r="13" spans="1:17" x14ac:dyDescent="0.35">
      <c r="A13" s="1" t="s">
        <v>18</v>
      </c>
      <c r="B13" s="1">
        <v>2</v>
      </c>
      <c r="C13" s="1">
        <v>3</v>
      </c>
      <c r="D13" s="1">
        <v>2</v>
      </c>
      <c r="E13" s="1">
        <v>0</v>
      </c>
      <c r="F13" s="9">
        <v>0</v>
      </c>
      <c r="G13" s="9">
        <v>0</v>
      </c>
      <c r="H13" s="1">
        <v>1</v>
      </c>
      <c r="I13" s="1">
        <v>2</v>
      </c>
      <c r="J13" s="1">
        <v>5</v>
      </c>
      <c r="K13" s="8">
        <v>-2</v>
      </c>
      <c r="L13" s="8">
        <v>0</v>
      </c>
      <c r="M13" s="8">
        <v>-1</v>
      </c>
      <c r="N13" s="7">
        <f>((L13+K13+M13)-I13)+J13</f>
        <v>0</v>
      </c>
      <c r="P13" s="3" t="s">
        <v>35</v>
      </c>
      <c r="Q13" s="3" t="s">
        <v>31</v>
      </c>
    </row>
    <row r="14" spans="1:17" x14ac:dyDescent="0.35">
      <c r="A14" s="1" t="s">
        <v>40</v>
      </c>
      <c r="B14" s="1">
        <v>1</v>
      </c>
      <c r="C14" s="1">
        <v>1</v>
      </c>
      <c r="D14" s="1">
        <v>1</v>
      </c>
      <c r="E14" s="1">
        <v>0</v>
      </c>
      <c r="F14" s="9">
        <v>2</v>
      </c>
      <c r="G14" s="9">
        <v>0</v>
      </c>
      <c r="H14" s="1">
        <v>0</v>
      </c>
      <c r="I14" s="1">
        <v>1</v>
      </c>
      <c r="J14" s="1">
        <v>4</v>
      </c>
      <c r="K14" s="8">
        <v>0</v>
      </c>
      <c r="L14" s="8">
        <v>0</v>
      </c>
      <c r="M14" s="8">
        <v>-1</v>
      </c>
      <c r="N14" s="7">
        <v>1</v>
      </c>
      <c r="P14" s="3" t="s">
        <v>35</v>
      </c>
      <c r="Q14" s="3" t="s">
        <v>43</v>
      </c>
    </row>
    <row r="15" spans="1:17" x14ac:dyDescent="0.35">
      <c r="A15" s="1" t="s">
        <v>44</v>
      </c>
      <c r="B15" s="1">
        <v>3</v>
      </c>
      <c r="C15" s="1">
        <v>0</v>
      </c>
      <c r="D15" s="1">
        <v>3</v>
      </c>
      <c r="E15" s="1">
        <v>0</v>
      </c>
      <c r="F15" s="9">
        <v>0</v>
      </c>
      <c r="G15" s="9">
        <v>4</v>
      </c>
      <c r="H15" s="1">
        <v>3</v>
      </c>
      <c r="I15" s="1">
        <v>0</v>
      </c>
      <c r="J15" s="1">
        <v>0</v>
      </c>
      <c r="K15" s="8">
        <v>0</v>
      </c>
      <c r="L15" s="8">
        <v>0</v>
      </c>
      <c r="M15" s="8">
        <v>0</v>
      </c>
      <c r="N15" s="7">
        <f>((L15+K15+M15)-I15)+J15</f>
        <v>0</v>
      </c>
      <c r="P15" s="3" t="s">
        <v>35</v>
      </c>
      <c r="Q15" s="3" t="s">
        <v>32</v>
      </c>
    </row>
    <row r="16" spans="1:17" x14ac:dyDescent="0.35">
      <c r="A16" s="1" t="s">
        <v>62</v>
      </c>
      <c r="B16" s="1">
        <v>4</v>
      </c>
      <c r="C16" s="1">
        <v>3</v>
      </c>
      <c r="D16" s="1">
        <v>1</v>
      </c>
      <c r="E16" s="1">
        <v>0</v>
      </c>
      <c r="F16" s="9">
        <v>5</v>
      </c>
      <c r="G16" s="9">
        <v>2</v>
      </c>
      <c r="H16" s="1">
        <v>3</v>
      </c>
      <c r="I16" s="1">
        <v>0</v>
      </c>
      <c r="J16" s="1">
        <v>3</v>
      </c>
      <c r="K16" s="8">
        <v>0</v>
      </c>
      <c r="L16" s="8">
        <v>1</v>
      </c>
      <c r="M16" s="8">
        <v>-1</v>
      </c>
      <c r="N16" s="7">
        <v>2</v>
      </c>
      <c r="P16" s="3" t="s">
        <v>35</v>
      </c>
      <c r="Q16" s="3" t="s">
        <v>33</v>
      </c>
    </row>
    <row r="17" spans="16:17" x14ac:dyDescent="0.35">
      <c r="P17" s="3" t="s">
        <v>35</v>
      </c>
      <c r="Q17" s="3" t="s">
        <v>41</v>
      </c>
    </row>
    <row r="18" spans="16:17" x14ac:dyDescent="0.35">
      <c r="P18" s="3" t="s">
        <v>35</v>
      </c>
      <c r="Q18" s="3" t="s">
        <v>41</v>
      </c>
    </row>
    <row r="19" spans="16:17" x14ac:dyDescent="0.35">
      <c r="P19" s="3" t="s">
        <v>35</v>
      </c>
      <c r="Q19" s="3" t="s">
        <v>41</v>
      </c>
    </row>
  </sheetData>
  <hyperlinks>
    <hyperlink ref="Q2" r:id="rId1"/>
    <hyperlink ref="Q5" r:id="rId2"/>
    <hyperlink ref="Q7" r:id="rId3"/>
    <hyperlink ref="Q8" r:id="rId4"/>
    <hyperlink ref="Q6" r:id="rId5"/>
    <hyperlink ref="Q11" r:id="rId6"/>
    <hyperlink ref="Q12" r:id="rId7"/>
    <hyperlink ref="Q13" r:id="rId8"/>
    <hyperlink ref="Q15" r:id="rId9"/>
    <hyperlink ref="Q16" r:id="rId10"/>
    <hyperlink ref="Q3" r:id="rId11"/>
    <hyperlink ref="Q4" r:id="rId12"/>
    <hyperlink ref="P2" r:id="rId13"/>
    <hyperlink ref="Q17" r:id="rId14"/>
    <hyperlink ref="Q9" r:id="rId15"/>
    <hyperlink ref="Q10" r:id="rId16"/>
    <hyperlink ref="Q14" r:id="rId17"/>
    <hyperlink ref="Q18" r:id="rId18"/>
    <hyperlink ref="Q19" r:id="rId19"/>
  </hyperlinks>
  <pageMargins left="0.7" right="0.7" top="0.75" bottom="0.75" header="0.3" footer="0.3"/>
  <pageSetup paperSize="9" orientation="portrait" r:id="rId20"/>
  <drawing r:id="rId2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baseColWidth="10" defaultColWidth="9.179687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Glossaire</vt:lpstr>
      <vt:lpstr>Cartes proto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2018-09-21T08:38:19Z</dcterms:modified>
</cp:coreProperties>
</file>